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5" sheetId="1" r:id="rId1"/>
    <sheet name="5.1" sheetId="2" r:id="rId2"/>
  </sheets>
  <definedNames>
    <definedName name="_xlnm.Print_Titles" localSheetId="0">'прил.5'!$23:$23</definedName>
    <definedName name="_xlnm.Print_Area" localSheetId="1">'5.1'!$A$1:$F$51</definedName>
  </definedNames>
  <calcPr fullCalcOnLoad="1"/>
</workbook>
</file>

<file path=xl/sharedStrings.xml><?xml version="1.0" encoding="utf-8"?>
<sst xmlns="http://schemas.openxmlformats.org/spreadsheetml/2006/main" count="217" uniqueCount="76">
  <si>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</si>
  <si>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</si>
  <si>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</si>
  <si>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</si>
  <si>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</si>
  <si>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</si>
  <si>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</si>
  <si>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</si>
  <si>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</si>
  <si>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</si>
  <si>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</si>
  <si>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</si>
  <si>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</si>
  <si>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</si>
  <si>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</si>
  <si>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</si>
  <si>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</si>
  <si>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</si>
  <si>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</si>
  <si>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</si>
  <si>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</si>
  <si>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"Воинский учет"</t>
  </si>
  <si>
    <t>Иные средства</t>
  </si>
  <si>
    <t>Сумма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</si>
  <si>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</si>
  <si>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</si>
  <si>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</si>
  <si>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</si>
  <si>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</si>
  <si>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</si>
  <si>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</si>
  <si>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</si>
  <si>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</si>
  <si>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</si>
  <si>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</si>
  <si>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</si>
  <si>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</si>
  <si>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</si>
  <si>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</si>
  <si>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</si>
  <si>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</si>
  <si>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</si>
  <si>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</si>
  <si>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</si>
  <si>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</si>
  <si>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</si>
  <si>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</si>
  <si>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</si>
  <si>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</si>
  <si>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</si>
  <si>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</si>
  <si>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</si>
  <si>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</si>
  <si>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>Содержание и обслуживание муниципальной казны</t>
  </si>
  <si>
    <t>Иные бюджетные ассигнования</t>
  </si>
  <si>
    <t>Новокарамалинский  сельсовет</t>
  </si>
  <si>
    <t xml:space="preserve">Новокарамалинский  сельсовет  муниципального  района Миякинский район </t>
  </si>
  <si>
    <t>Администрация сельского поселения Новокарамалинский сельсовет муниципального района Миякинский район Республики Башкортостан</t>
  </si>
  <si>
    <t>Муниципальная программа «Развитие муниципальной службы  в администрации сельского поселения Новокарамалинский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</si>
  <si>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Новокарамалинский сельсовет муниципального района Миякинский  район  РБ»</t>
  </si>
  <si>
    <t>Подпрограмма «Противопожарная безопастность, содержание противопожарной техники»</t>
  </si>
  <si>
    <t>17 4 00 00000</t>
  </si>
  <si>
    <t>Основное мероприятие "Противопожарная безопасность"</t>
  </si>
  <si>
    <t>17 4 01 00000</t>
  </si>
  <si>
    <t>17 4 01 09040</t>
  </si>
  <si>
    <t>Приложение № 5</t>
  </si>
  <si>
    <t>Приложение № 5.1</t>
  </si>
  <si>
    <t>Муниципальная программа  "Развитие жилищно-коммунального хозяйства сельского поселения Новокарамалинский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</si>
  <si>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Новокарамалинский сельсовет муниципального района Миякинский район Республики Башкортостан"»</t>
  </si>
  <si>
    <t>к проекту решения  Совета</t>
  </si>
  <si>
    <t>от __________  г.№______</t>
  </si>
  <si>
    <t xml:space="preserve">2024 год и на плановый период </t>
  </si>
  <si>
    <t>2025 и 2026 годов"</t>
  </si>
  <si>
    <t xml:space="preserve">                                        Республики Башкортостан на плановый период 2025 и 2026 годов</t>
  </si>
  <si>
    <t>от _________г.№_____</t>
  </si>
  <si>
    <t>Республики Башкортостан на 2024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</si>
</sst>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  <xf numFmtId="17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C12" sqref="C12:E12"/>
    </sheetView>
  </sheetViews>
  <sheetFormatPr defaultColWidth="9.00390625" defaultRowHeight="12.75"/>
  <cols>
    <col min="1" max="1" width="59.25390625" style="9" customWidth="1"/>
    <col min="2" max="2" width="13.75390625" style="9" customWidth="1"/>
    <col min="3" max="3" width="18.75390625" style="9" customWidth="1"/>
    <col min="4" max="4" width="15.25390625" style="9" customWidth="1"/>
    <col min="5" max="5" width="16.875" style="22" customWidth="1"/>
    <col min="6" max="16384" width="9.125" style="9" customWidth="1"/>
  </cols>
  <sheetData>
    <row r="1" spans="1:5" ht="20.25" customHeight="1">
      <c r="A1" s="7"/>
      <c r="B1" s="8"/>
      <c r="C1" s="25" t="s">
        <v>65</v>
      </c>
      <c r="D1" s="25"/>
      <c r="E1" s="25"/>
    </row>
    <row r="2" spans="1:5" ht="20.25" customHeight="1">
      <c r="A2" s="7"/>
      <c r="B2" s="8"/>
      <c r="C2" s="26" t="s">
        <v>69</v>
      </c>
      <c r="D2" s="26"/>
      <c r="E2" s="26"/>
    </row>
    <row r="3" spans="1:5" ht="20.25" customHeight="1">
      <c r="A3" s="7"/>
      <c r="B3" s="8"/>
      <c r="C3" s="26" t="s">
        <v>10</v>
      </c>
      <c r="D3" s="26"/>
      <c r="E3" s="26"/>
    </row>
    <row r="4" spans="1:5" ht="20.25" customHeight="1">
      <c r="A4" s="7"/>
      <c r="B4" s="8"/>
      <c r="C4" s="26" t="s">
        <v>55</v>
      </c>
      <c r="D4" s="26"/>
      <c r="E4" s="26"/>
    </row>
    <row r="5" spans="1:5" ht="20.25" customHeight="1">
      <c r="A5" s="7"/>
      <c r="B5" s="8"/>
      <c r="C5" s="10" t="s">
        <v>6</v>
      </c>
      <c r="D5" s="10"/>
      <c r="E5" s="10"/>
    </row>
    <row r="6" spans="1:5" ht="20.25" customHeight="1">
      <c r="A6" s="7"/>
      <c r="B6" s="8"/>
      <c r="C6" s="10" t="s">
        <v>7</v>
      </c>
      <c r="D6" s="10"/>
      <c r="E6" s="10"/>
    </row>
    <row r="7" spans="1:5" ht="20.25" customHeight="1">
      <c r="A7" s="7"/>
      <c r="B7" s="8"/>
      <c r="C7" s="26" t="s">
        <v>8</v>
      </c>
      <c r="D7" s="26"/>
      <c r="E7" s="26"/>
    </row>
    <row r="8" spans="1:5" ht="20.25" customHeight="1">
      <c r="A8" s="7"/>
      <c r="B8" s="8"/>
      <c r="C8" s="10" t="s">
        <v>74</v>
      </c>
      <c r="D8" s="10"/>
      <c r="E8" s="10"/>
    </row>
    <row r="9" spans="1:5" ht="20.25" customHeight="1">
      <c r="A9" s="7"/>
      <c r="B9" s="8"/>
      <c r="C9" s="26" t="s">
        <v>11</v>
      </c>
      <c r="D9" s="26"/>
      <c r="E9" s="26"/>
    </row>
    <row r="10" spans="1:5" ht="20.25" customHeight="1">
      <c r="A10" s="7"/>
      <c r="B10" s="8"/>
      <c r="C10" s="10" t="s">
        <v>55</v>
      </c>
      <c r="D10" s="10"/>
      <c r="E10" s="10"/>
    </row>
    <row r="11" spans="1:5" ht="20.25" customHeight="1">
      <c r="A11" s="7"/>
      <c r="B11" s="8"/>
      <c r="C11" s="26" t="s">
        <v>6</v>
      </c>
      <c r="D11" s="26"/>
      <c r="E11" s="26"/>
    </row>
    <row r="12" spans="1:5" ht="20.25" customHeight="1">
      <c r="A12" s="7"/>
      <c r="B12" s="8"/>
      <c r="C12" s="26" t="s">
        <v>12</v>
      </c>
      <c r="D12" s="26"/>
      <c r="E12" s="26"/>
    </row>
    <row r="13" spans="1:5" ht="20.25" customHeight="1">
      <c r="A13" s="7"/>
      <c r="B13" s="8"/>
      <c r="C13" s="26" t="s">
        <v>9</v>
      </c>
      <c r="D13" s="26"/>
      <c r="E13" s="26"/>
    </row>
    <row r="14" spans="1:5" ht="20.25" customHeight="1">
      <c r="A14" s="7"/>
      <c r="B14" s="8"/>
      <c r="C14" s="26" t="s">
        <v>71</v>
      </c>
      <c r="D14" s="26"/>
      <c r="E14" s="26"/>
    </row>
    <row r="15" spans="1:5" ht="20.25" customHeight="1">
      <c r="A15" s="7"/>
      <c r="B15" s="8"/>
      <c r="C15" s="26" t="s">
        <v>72</v>
      </c>
      <c r="D15" s="26"/>
      <c r="E15" s="26"/>
    </row>
    <row r="16" spans="1:5" ht="18.75">
      <c r="A16" s="31"/>
      <c r="B16" s="32"/>
      <c r="C16" s="32"/>
      <c r="D16" s="32"/>
      <c r="E16" s="32"/>
    </row>
    <row r="17" spans="1:5" ht="18.75">
      <c r="A17" s="31"/>
      <c r="B17" s="32"/>
      <c r="C17" s="32"/>
      <c r="D17" s="32"/>
      <c r="E17" s="32"/>
    </row>
    <row r="18" spans="1:5" s="11" customFormat="1" ht="18.75">
      <c r="A18" s="27" t="s">
        <v>14</v>
      </c>
      <c r="B18" s="28"/>
      <c r="C18" s="28"/>
      <c r="D18" s="28"/>
      <c r="E18" s="28"/>
    </row>
    <row r="19" spans="1:5" s="11" customFormat="1" ht="18.75">
      <c r="A19" s="27" t="s">
        <v>56</v>
      </c>
      <c r="B19" s="28"/>
      <c r="C19" s="28"/>
      <c r="D19" s="28"/>
      <c r="E19" s="28"/>
    </row>
    <row r="20" spans="1:5" s="11" customFormat="1" ht="18.75">
      <c r="A20" s="27" t="s">
        <v>75</v>
      </c>
      <c r="B20" s="28"/>
      <c r="C20" s="28"/>
      <c r="D20" s="28"/>
      <c r="E20" s="28"/>
    </row>
    <row r="21" spans="1:5" s="11" customFormat="1" ht="18.75">
      <c r="A21" s="27" t="s">
        <v>0</v>
      </c>
      <c r="B21" s="28"/>
      <c r="C21" s="28"/>
      <c r="D21" s="28"/>
      <c r="E21" s="28"/>
    </row>
    <row r="22" spans="1:5" s="11" customFormat="1" ht="18.75">
      <c r="A22" s="29" t="s">
        <v>5</v>
      </c>
      <c r="B22" s="30"/>
      <c r="C22" s="30"/>
      <c r="D22" s="30"/>
      <c r="E22" s="30"/>
    </row>
    <row r="23" spans="1:5" s="11" customFormat="1" ht="25.5" customHeight="1">
      <c r="A23" s="12" t="s">
        <v>1</v>
      </c>
      <c r="B23" s="12" t="s">
        <v>2</v>
      </c>
      <c r="C23" s="12" t="s">
        <v>24</v>
      </c>
      <c r="D23" s="13" t="s">
        <v>25</v>
      </c>
      <c r="E23" s="12" t="s">
        <v>23</v>
      </c>
    </row>
    <row r="24" spans="1:5" s="11" customFormat="1" ht="18.75">
      <c r="A24" s="14" t="s">
        <v>4</v>
      </c>
      <c r="B24" s="15" t="s">
        <v>0</v>
      </c>
      <c r="C24" s="14"/>
      <c r="D24" s="14"/>
      <c r="E24" s="16">
        <f>E25</f>
        <v>3147.8</v>
      </c>
    </row>
    <row r="25" spans="1:5" s="11" customFormat="1" ht="60.75" customHeight="1">
      <c r="A25" s="14" t="s">
        <v>57</v>
      </c>
      <c r="B25" s="15" t="s">
        <v>13</v>
      </c>
      <c r="C25" s="17"/>
      <c r="D25" s="17"/>
      <c r="E25" s="18">
        <f>E26+E35+E40</f>
        <v>3147.8</v>
      </c>
    </row>
    <row r="26" spans="1:5" ht="90" customHeight="1">
      <c r="A26" s="4" t="s">
        <v>67</v>
      </c>
      <c r="B26" s="5" t="s">
        <v>13</v>
      </c>
      <c r="C26" s="19" t="s">
        <v>26</v>
      </c>
      <c r="D26" s="1"/>
      <c r="E26" s="20">
        <f>E27+E31</f>
        <v>502</v>
      </c>
    </row>
    <row r="27" spans="1:5" ht="66" customHeight="1">
      <c r="A27" s="4" t="s">
        <v>27</v>
      </c>
      <c r="B27" s="5" t="s">
        <v>13</v>
      </c>
      <c r="C27" s="19" t="s">
        <v>28</v>
      </c>
      <c r="D27" s="1"/>
      <c r="E27" s="20">
        <f>E28</f>
        <v>500</v>
      </c>
    </row>
    <row r="28" spans="1:5" ht="50.25" customHeight="1">
      <c r="A28" s="4" t="s">
        <v>29</v>
      </c>
      <c r="B28" s="5" t="s">
        <v>13</v>
      </c>
      <c r="C28" s="19" t="s">
        <v>30</v>
      </c>
      <c r="D28" s="1"/>
      <c r="E28" s="20">
        <f>E29</f>
        <v>500</v>
      </c>
    </row>
    <row r="29" spans="1:5" ht="119.25" customHeight="1">
      <c r="A29" s="4" t="s">
        <v>31</v>
      </c>
      <c r="B29" s="5" t="s">
        <v>13</v>
      </c>
      <c r="C29" s="19" t="s">
        <v>32</v>
      </c>
      <c r="D29" s="1"/>
      <c r="E29" s="20">
        <f>E30</f>
        <v>500</v>
      </c>
    </row>
    <row r="30" spans="1:5" ht="51" customHeight="1">
      <c r="A30" s="4" t="s">
        <v>19</v>
      </c>
      <c r="B30" s="5" t="s">
        <v>13</v>
      </c>
      <c r="C30" s="19" t="s">
        <v>32</v>
      </c>
      <c r="D30" s="1">
        <v>200</v>
      </c>
      <c r="E30" s="20">
        <v>500</v>
      </c>
    </row>
    <row r="31" spans="1:5" ht="51" customHeight="1">
      <c r="A31" s="4" t="s">
        <v>60</v>
      </c>
      <c r="B31" s="5" t="s">
        <v>13</v>
      </c>
      <c r="C31" s="6" t="s">
        <v>61</v>
      </c>
      <c r="D31" s="1"/>
      <c r="E31" s="21">
        <f>E32</f>
        <v>2</v>
      </c>
    </row>
    <row r="32" spans="1:5" ht="68.25" customHeight="1">
      <c r="A32" s="4" t="s">
        <v>62</v>
      </c>
      <c r="B32" s="5" t="s">
        <v>13</v>
      </c>
      <c r="C32" s="6" t="s">
        <v>63</v>
      </c>
      <c r="D32" s="1"/>
      <c r="E32" s="21">
        <f>E33</f>
        <v>2</v>
      </c>
    </row>
    <row r="33" spans="1:5" ht="51" customHeight="1">
      <c r="A33" s="4" t="s">
        <v>53</v>
      </c>
      <c r="B33" s="5" t="s">
        <v>13</v>
      </c>
      <c r="C33" s="6" t="s">
        <v>64</v>
      </c>
      <c r="D33" s="1"/>
      <c r="E33" s="21">
        <f>E34</f>
        <v>2</v>
      </c>
    </row>
    <row r="34" spans="1:5" ht="51" customHeight="1">
      <c r="A34" s="4" t="s">
        <v>54</v>
      </c>
      <c r="B34" s="5" t="s">
        <v>13</v>
      </c>
      <c r="C34" s="6" t="s">
        <v>64</v>
      </c>
      <c r="D34" s="1">
        <v>800</v>
      </c>
      <c r="E34" s="21">
        <v>2</v>
      </c>
    </row>
    <row r="35" spans="1:5" ht="92.25" customHeight="1">
      <c r="A35" s="4" t="s">
        <v>68</v>
      </c>
      <c r="B35" s="5" t="s">
        <v>13</v>
      </c>
      <c r="C35" s="19" t="s">
        <v>36</v>
      </c>
      <c r="D35" s="1"/>
      <c r="E35" s="20">
        <f>E36</f>
        <v>173.7</v>
      </c>
    </row>
    <row r="36" spans="1:5" ht="71.25" customHeight="1">
      <c r="A36" s="4" t="s">
        <v>33</v>
      </c>
      <c r="B36" s="5" t="s">
        <v>13</v>
      </c>
      <c r="C36" s="19" t="s">
        <v>37</v>
      </c>
      <c r="D36" s="1"/>
      <c r="E36" s="20">
        <f>E37</f>
        <v>173.7</v>
      </c>
    </row>
    <row r="37" spans="1:5" ht="52.5" customHeight="1">
      <c r="A37" s="4" t="s">
        <v>34</v>
      </c>
      <c r="B37" s="5" t="s">
        <v>13</v>
      </c>
      <c r="C37" s="19" t="s">
        <v>38</v>
      </c>
      <c r="D37" s="1"/>
      <c r="E37" s="20">
        <f>E38</f>
        <v>173.7</v>
      </c>
    </row>
    <row r="38" spans="1:5" ht="24" customHeight="1">
      <c r="A38" s="4" t="s">
        <v>35</v>
      </c>
      <c r="B38" s="5" t="s">
        <v>13</v>
      </c>
      <c r="C38" s="19" t="s">
        <v>39</v>
      </c>
      <c r="D38" s="1"/>
      <c r="E38" s="20">
        <f>E39</f>
        <v>173.7</v>
      </c>
    </row>
    <row r="39" spans="1:5" ht="42.75" customHeight="1">
      <c r="A39" s="4" t="s">
        <v>18</v>
      </c>
      <c r="B39" s="5" t="s">
        <v>13</v>
      </c>
      <c r="C39" s="19" t="s">
        <v>39</v>
      </c>
      <c r="D39" s="1">
        <v>200</v>
      </c>
      <c r="E39" s="20">
        <v>173.7</v>
      </c>
    </row>
    <row r="40" spans="1:5" ht="93.75">
      <c r="A40" s="4" t="s">
        <v>58</v>
      </c>
      <c r="B40" s="5" t="s">
        <v>13</v>
      </c>
      <c r="C40" s="19" t="s">
        <v>43</v>
      </c>
      <c r="D40" s="1"/>
      <c r="E40" s="21">
        <f>E41</f>
        <v>2472.1</v>
      </c>
    </row>
    <row r="41" spans="1:5" ht="168.75">
      <c r="A41" s="4" t="s">
        <v>59</v>
      </c>
      <c r="B41" s="5" t="s">
        <v>13</v>
      </c>
      <c r="C41" s="19" t="s">
        <v>44</v>
      </c>
      <c r="D41" s="1"/>
      <c r="E41" s="21">
        <f>E42+E49</f>
        <v>2472.1</v>
      </c>
    </row>
    <row r="42" spans="1:5" ht="56.25">
      <c r="A42" s="4" t="s">
        <v>40</v>
      </c>
      <c r="B42" s="5" t="s">
        <v>13</v>
      </c>
      <c r="C42" s="19" t="s">
        <v>45</v>
      </c>
      <c r="D42" s="1"/>
      <c r="E42" s="21">
        <f>E43+E45</f>
        <v>2338.6</v>
      </c>
    </row>
    <row r="43" spans="1:5" ht="18.75">
      <c r="A43" s="4" t="s">
        <v>15</v>
      </c>
      <c r="B43" s="5" t="s">
        <v>13</v>
      </c>
      <c r="C43" s="19" t="s">
        <v>46</v>
      </c>
      <c r="D43" s="1"/>
      <c r="E43" s="21">
        <f>E44</f>
        <v>813.5</v>
      </c>
    </row>
    <row r="44" spans="1:5" ht="93.75">
      <c r="A44" s="4" t="s">
        <v>16</v>
      </c>
      <c r="B44" s="5" t="s">
        <v>13</v>
      </c>
      <c r="C44" s="19" t="s">
        <v>46</v>
      </c>
      <c r="D44" s="1">
        <v>100</v>
      </c>
      <c r="E44" s="3">
        <v>813.5</v>
      </c>
    </row>
    <row r="45" spans="1:5" ht="18.75">
      <c r="A45" s="4" t="s">
        <v>17</v>
      </c>
      <c r="B45" s="5" t="s">
        <v>13</v>
      </c>
      <c r="C45" s="19" t="s">
        <v>47</v>
      </c>
      <c r="D45" s="1"/>
      <c r="E45" s="21">
        <f>E46+E47+E48</f>
        <v>1525.1</v>
      </c>
    </row>
    <row r="46" spans="1:5" ht="93.75">
      <c r="A46" s="4" t="s">
        <v>20</v>
      </c>
      <c r="B46" s="5" t="s">
        <v>13</v>
      </c>
      <c r="C46" s="19" t="s">
        <v>47</v>
      </c>
      <c r="D46" s="1">
        <v>100</v>
      </c>
      <c r="E46" s="3">
        <v>1355.1</v>
      </c>
    </row>
    <row r="47" spans="1:5" ht="37.5">
      <c r="A47" s="4" t="s">
        <v>18</v>
      </c>
      <c r="B47" s="5" t="s">
        <v>13</v>
      </c>
      <c r="C47" s="19" t="s">
        <v>47</v>
      </c>
      <c r="D47" s="1">
        <v>200</v>
      </c>
      <c r="E47" s="3">
        <v>167.8</v>
      </c>
    </row>
    <row r="48" spans="1:5" ht="21.75" customHeight="1">
      <c r="A48" s="4" t="s">
        <v>41</v>
      </c>
      <c r="B48" s="5" t="s">
        <v>13</v>
      </c>
      <c r="C48" s="19" t="s">
        <v>47</v>
      </c>
      <c r="D48" s="1">
        <v>800</v>
      </c>
      <c r="E48" s="3">
        <v>2.2</v>
      </c>
    </row>
    <row r="49" spans="1:5" ht="23.25" customHeight="1">
      <c r="A49" s="4" t="s">
        <v>21</v>
      </c>
      <c r="B49" s="5" t="s">
        <v>13</v>
      </c>
      <c r="C49" s="19" t="s">
        <v>48</v>
      </c>
      <c r="D49" s="1"/>
      <c r="E49" s="21">
        <f>E50</f>
        <v>133.5</v>
      </c>
    </row>
    <row r="50" spans="1:5" ht="75">
      <c r="A50" s="4" t="s">
        <v>42</v>
      </c>
      <c r="B50" s="5" t="s">
        <v>13</v>
      </c>
      <c r="C50" s="19" t="s">
        <v>49</v>
      </c>
      <c r="D50" s="1"/>
      <c r="E50" s="21">
        <f>E51+E52</f>
        <v>133.5</v>
      </c>
    </row>
    <row r="51" spans="1:5" ht="93.75">
      <c r="A51" s="4" t="s">
        <v>20</v>
      </c>
      <c r="B51" s="5" t="s">
        <v>13</v>
      </c>
      <c r="C51" s="19" t="s">
        <v>49</v>
      </c>
      <c r="D51" s="1">
        <v>100</v>
      </c>
      <c r="E51" s="21">
        <v>126</v>
      </c>
    </row>
    <row r="52" spans="1:5" ht="37.5">
      <c r="A52" s="4" t="s">
        <v>18</v>
      </c>
      <c r="B52" s="5" t="s">
        <v>13</v>
      </c>
      <c r="C52" s="19" t="s">
        <v>49</v>
      </c>
      <c r="D52" s="1">
        <v>200</v>
      </c>
      <c r="E52" s="21">
        <v>7.5</v>
      </c>
    </row>
  </sheetData>
  <sheetProtection/>
  <mergeCells count="18">
    <mergeCell ref="A18:E18"/>
    <mergeCell ref="A19:E19"/>
    <mergeCell ref="C9:E9"/>
    <mergeCell ref="C11:E11"/>
    <mergeCell ref="C12:E12"/>
    <mergeCell ref="C13:E13"/>
    <mergeCell ref="A16:E16"/>
    <mergeCell ref="A17:E17"/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0" zoomScaleNormal="90" zoomScalePageLayoutView="0" workbookViewId="0" topLeftCell="A9">
      <selection activeCell="F50" sqref="F50"/>
    </sheetView>
  </sheetViews>
  <sheetFormatPr defaultColWidth="9.00390625" defaultRowHeight="12.75"/>
  <cols>
    <col min="1" max="1" width="59.25390625" style="9" customWidth="1"/>
    <col min="2" max="2" width="13.75390625" style="9" customWidth="1"/>
    <col min="3" max="3" width="20.625" style="9" customWidth="1"/>
    <col min="4" max="4" width="15.25390625" style="9" customWidth="1"/>
    <col min="5" max="5" width="16.875" style="22" customWidth="1"/>
    <col min="6" max="6" width="14.875" style="9" customWidth="1"/>
    <col min="7" max="16384" width="9.125" style="9" customWidth="1"/>
  </cols>
  <sheetData>
    <row r="1" spans="1:5" ht="20.25" customHeight="1">
      <c r="A1" s="7"/>
      <c r="B1" s="8"/>
      <c r="C1" s="25" t="s">
        <v>66</v>
      </c>
      <c r="D1" s="25"/>
      <c r="E1" s="25"/>
    </row>
    <row r="2" spans="1:5" ht="20.25" customHeight="1">
      <c r="A2" s="7"/>
      <c r="B2" s="8"/>
      <c r="C2" s="26" t="s">
        <v>69</v>
      </c>
      <c r="D2" s="26"/>
      <c r="E2" s="26"/>
    </row>
    <row r="3" spans="1:5" ht="20.25" customHeight="1">
      <c r="A3" s="7"/>
      <c r="B3" s="8"/>
      <c r="C3" s="26" t="s">
        <v>10</v>
      </c>
      <c r="D3" s="26"/>
      <c r="E3" s="26"/>
    </row>
    <row r="4" spans="1:5" ht="20.25" customHeight="1">
      <c r="A4" s="7"/>
      <c r="B4" s="8"/>
      <c r="C4" s="26" t="s">
        <v>55</v>
      </c>
      <c r="D4" s="26"/>
      <c r="E4" s="26"/>
    </row>
    <row r="5" spans="1:5" ht="20.25" customHeight="1">
      <c r="A5" s="7"/>
      <c r="B5" s="8"/>
      <c r="C5" s="10" t="s">
        <v>6</v>
      </c>
      <c r="D5" s="10"/>
      <c r="E5" s="10"/>
    </row>
    <row r="6" spans="1:5" ht="20.25" customHeight="1">
      <c r="A6" s="7"/>
      <c r="B6" s="8"/>
      <c r="C6" s="10" t="s">
        <v>7</v>
      </c>
      <c r="D6" s="10"/>
      <c r="E6" s="10"/>
    </row>
    <row r="7" spans="1:5" ht="20.25" customHeight="1">
      <c r="A7" s="7"/>
      <c r="B7" s="8"/>
      <c r="C7" s="26" t="s">
        <v>8</v>
      </c>
      <c r="D7" s="26"/>
      <c r="E7" s="26"/>
    </row>
    <row r="8" spans="1:5" ht="20.25" customHeight="1">
      <c r="A8" s="7"/>
      <c r="B8" s="8"/>
      <c r="C8" s="10" t="s">
        <v>70</v>
      </c>
      <c r="D8" s="10"/>
      <c r="E8" s="10"/>
    </row>
    <row r="9" spans="1:5" ht="20.25" customHeight="1">
      <c r="A9" s="7"/>
      <c r="B9" s="8"/>
      <c r="C9" s="26" t="s">
        <v>11</v>
      </c>
      <c r="D9" s="26"/>
      <c r="E9" s="26"/>
    </row>
    <row r="10" spans="1:5" ht="20.25" customHeight="1">
      <c r="A10" s="7"/>
      <c r="B10" s="8"/>
      <c r="C10" s="10" t="s">
        <v>55</v>
      </c>
      <c r="D10" s="10"/>
      <c r="E10" s="10"/>
    </row>
    <row r="11" spans="1:5" ht="20.25" customHeight="1">
      <c r="A11" s="7"/>
      <c r="B11" s="8"/>
      <c r="C11" s="26" t="s">
        <v>6</v>
      </c>
      <c r="D11" s="26"/>
      <c r="E11" s="26"/>
    </row>
    <row r="12" spans="1:5" ht="20.25" customHeight="1">
      <c r="A12" s="7"/>
      <c r="B12" s="8"/>
      <c r="C12" s="26" t="s">
        <v>12</v>
      </c>
      <c r="D12" s="26"/>
      <c r="E12" s="26"/>
    </row>
    <row r="13" spans="1:5" ht="20.25" customHeight="1">
      <c r="A13" s="7"/>
      <c r="B13" s="8"/>
      <c r="C13" s="26" t="s">
        <v>9</v>
      </c>
      <c r="D13" s="26"/>
      <c r="E13" s="26"/>
    </row>
    <row r="14" spans="1:5" ht="20.25" customHeight="1">
      <c r="A14" s="7"/>
      <c r="B14" s="8"/>
      <c r="C14" s="26" t="s">
        <v>71</v>
      </c>
      <c r="D14" s="26"/>
      <c r="E14" s="26"/>
    </row>
    <row r="15" spans="1:5" ht="20.25" customHeight="1">
      <c r="A15" s="7"/>
      <c r="B15" s="8"/>
      <c r="C15" s="26" t="s">
        <v>72</v>
      </c>
      <c r="D15" s="26"/>
      <c r="E15" s="26"/>
    </row>
    <row r="16" spans="1:5" ht="18.75">
      <c r="A16" s="31"/>
      <c r="B16" s="32"/>
      <c r="C16" s="32"/>
      <c r="D16" s="32"/>
      <c r="E16" s="32"/>
    </row>
    <row r="17" spans="1:5" ht="18.75">
      <c r="A17" s="31"/>
      <c r="B17" s="32"/>
      <c r="C17" s="32"/>
      <c r="D17" s="32"/>
      <c r="E17" s="32"/>
    </row>
    <row r="18" spans="1:7" s="11" customFormat="1" ht="18.75">
      <c r="A18" s="27" t="s">
        <v>14</v>
      </c>
      <c r="B18" s="28"/>
      <c r="C18" s="28"/>
      <c r="D18" s="28"/>
      <c r="E18" s="28"/>
      <c r="F18" s="23"/>
      <c r="G18" s="23"/>
    </row>
    <row r="19" spans="1:7" s="11" customFormat="1" ht="18.75">
      <c r="A19" s="27" t="s">
        <v>56</v>
      </c>
      <c r="B19" s="28"/>
      <c r="C19" s="28"/>
      <c r="D19" s="28"/>
      <c r="E19" s="28"/>
      <c r="F19" s="23"/>
      <c r="G19" s="23"/>
    </row>
    <row r="20" spans="1:7" s="11" customFormat="1" ht="18.75">
      <c r="A20" s="35" t="s">
        <v>73</v>
      </c>
      <c r="B20" s="35"/>
      <c r="C20" s="35"/>
      <c r="D20" s="35"/>
      <c r="E20" s="35"/>
      <c r="F20" s="35"/>
      <c r="G20" s="35"/>
    </row>
    <row r="21" spans="1:5" s="11" customFormat="1" ht="18.75">
      <c r="A21" s="27" t="s">
        <v>0</v>
      </c>
      <c r="B21" s="28"/>
      <c r="C21" s="28"/>
      <c r="D21" s="28"/>
      <c r="E21" s="28"/>
    </row>
    <row r="22" spans="1:5" s="11" customFormat="1" ht="18.75">
      <c r="A22" s="29" t="s">
        <v>5</v>
      </c>
      <c r="B22" s="30"/>
      <c r="C22" s="30"/>
      <c r="D22" s="30"/>
      <c r="E22" s="30"/>
    </row>
    <row r="23" spans="1:6" s="11" customFormat="1" ht="25.5" customHeight="1">
      <c r="A23" s="12" t="s">
        <v>1</v>
      </c>
      <c r="B23" s="12" t="s">
        <v>2</v>
      </c>
      <c r="C23" s="12" t="s">
        <v>24</v>
      </c>
      <c r="D23" s="13" t="s">
        <v>25</v>
      </c>
      <c r="E23" s="33" t="s">
        <v>23</v>
      </c>
      <c r="F23" s="34"/>
    </row>
    <row r="24" spans="1:6" s="11" customFormat="1" ht="18.75">
      <c r="A24" s="14" t="s">
        <v>4</v>
      </c>
      <c r="B24" s="15" t="s">
        <v>0</v>
      </c>
      <c r="C24" s="14"/>
      <c r="D24" s="14"/>
      <c r="E24" s="18">
        <f>E25</f>
        <v>2711.4999999999995</v>
      </c>
      <c r="F24" s="18">
        <f>F25</f>
        <v>2769.9999999999995</v>
      </c>
    </row>
    <row r="25" spans="1:6" s="11" customFormat="1" ht="60.75" customHeight="1">
      <c r="A25" s="14" t="s">
        <v>57</v>
      </c>
      <c r="B25" s="15" t="s">
        <v>13</v>
      </c>
      <c r="C25" s="17"/>
      <c r="D25" s="17"/>
      <c r="E25" s="18">
        <f>E31+E36+E49+E26</f>
        <v>2711.4999999999995</v>
      </c>
      <c r="F25" s="18">
        <f>F31+F36+F49+F26</f>
        <v>2769.9999999999995</v>
      </c>
    </row>
    <row r="26" spans="1:6" s="11" customFormat="1" ht="60.75" customHeight="1">
      <c r="A26" s="4" t="s">
        <v>67</v>
      </c>
      <c r="B26" s="5" t="s">
        <v>13</v>
      </c>
      <c r="C26" s="6" t="s">
        <v>26</v>
      </c>
      <c r="D26" s="1"/>
      <c r="E26" s="21">
        <f>E27</f>
        <v>2</v>
      </c>
      <c r="F26" s="21">
        <f>F27</f>
        <v>2</v>
      </c>
    </row>
    <row r="27" spans="1:6" s="11" customFormat="1" ht="60.75" customHeight="1">
      <c r="A27" s="4" t="s">
        <v>60</v>
      </c>
      <c r="B27" s="5" t="s">
        <v>13</v>
      </c>
      <c r="C27" s="6" t="s">
        <v>61</v>
      </c>
      <c r="D27" s="1"/>
      <c r="E27" s="21">
        <f aca="true" t="shared" si="0" ref="E27:F29">E28</f>
        <v>2</v>
      </c>
      <c r="F27" s="21">
        <f t="shared" si="0"/>
        <v>2</v>
      </c>
    </row>
    <row r="28" spans="1:6" s="11" customFormat="1" ht="60.75" customHeight="1">
      <c r="A28" s="4" t="s">
        <v>62</v>
      </c>
      <c r="B28" s="5" t="s">
        <v>13</v>
      </c>
      <c r="C28" s="6" t="s">
        <v>63</v>
      </c>
      <c r="D28" s="1"/>
      <c r="E28" s="21">
        <f t="shared" si="0"/>
        <v>2</v>
      </c>
      <c r="F28" s="21">
        <f t="shared" si="0"/>
        <v>2</v>
      </c>
    </row>
    <row r="29" spans="1:6" s="11" customFormat="1" ht="60.75" customHeight="1">
      <c r="A29" s="4" t="s">
        <v>53</v>
      </c>
      <c r="B29" s="5" t="s">
        <v>13</v>
      </c>
      <c r="C29" s="6" t="s">
        <v>64</v>
      </c>
      <c r="D29" s="1"/>
      <c r="E29" s="21">
        <f t="shared" si="0"/>
        <v>2</v>
      </c>
      <c r="F29" s="21">
        <f t="shared" si="0"/>
        <v>2</v>
      </c>
    </row>
    <row r="30" spans="1:6" s="11" customFormat="1" ht="60.75" customHeight="1">
      <c r="A30" s="4" t="s">
        <v>54</v>
      </c>
      <c r="B30" s="5" t="s">
        <v>13</v>
      </c>
      <c r="C30" s="6" t="s">
        <v>64</v>
      </c>
      <c r="D30" s="1">
        <v>800</v>
      </c>
      <c r="E30" s="21">
        <v>2</v>
      </c>
      <c r="F30" s="21">
        <v>2</v>
      </c>
    </row>
    <row r="31" spans="1:6" ht="84.75" customHeight="1">
      <c r="A31" s="4" t="s">
        <v>68</v>
      </c>
      <c r="B31" s="5" t="s">
        <v>13</v>
      </c>
      <c r="C31" s="19" t="s">
        <v>36</v>
      </c>
      <c r="D31" s="1"/>
      <c r="E31" s="20">
        <f aca="true" t="shared" si="1" ref="E31:F34">E32</f>
        <v>173.7</v>
      </c>
      <c r="F31" s="20">
        <f t="shared" si="1"/>
        <v>173.7</v>
      </c>
    </row>
    <row r="32" spans="1:6" ht="71.25" customHeight="1">
      <c r="A32" s="4" t="s">
        <v>33</v>
      </c>
      <c r="B32" s="5" t="s">
        <v>13</v>
      </c>
      <c r="C32" s="19" t="s">
        <v>37</v>
      </c>
      <c r="D32" s="1"/>
      <c r="E32" s="20">
        <f t="shared" si="1"/>
        <v>173.7</v>
      </c>
      <c r="F32" s="20">
        <f t="shared" si="1"/>
        <v>173.7</v>
      </c>
    </row>
    <row r="33" spans="1:6" ht="52.5" customHeight="1">
      <c r="A33" s="4" t="s">
        <v>34</v>
      </c>
      <c r="B33" s="5" t="s">
        <v>13</v>
      </c>
      <c r="C33" s="19" t="s">
        <v>38</v>
      </c>
      <c r="D33" s="1"/>
      <c r="E33" s="20">
        <f t="shared" si="1"/>
        <v>173.7</v>
      </c>
      <c r="F33" s="20">
        <f t="shared" si="1"/>
        <v>173.7</v>
      </c>
    </row>
    <row r="34" spans="1:6" ht="24" customHeight="1">
      <c r="A34" s="4" t="s">
        <v>35</v>
      </c>
      <c r="B34" s="5" t="s">
        <v>13</v>
      </c>
      <c r="C34" s="19" t="s">
        <v>39</v>
      </c>
      <c r="D34" s="1"/>
      <c r="E34" s="20">
        <f t="shared" si="1"/>
        <v>173.7</v>
      </c>
      <c r="F34" s="20">
        <f t="shared" si="1"/>
        <v>173.7</v>
      </c>
    </row>
    <row r="35" spans="1:6" ht="42.75" customHeight="1">
      <c r="A35" s="4" t="s">
        <v>18</v>
      </c>
      <c r="B35" s="5" t="s">
        <v>13</v>
      </c>
      <c r="C35" s="19" t="s">
        <v>39</v>
      </c>
      <c r="D35" s="1">
        <v>200</v>
      </c>
      <c r="E35" s="20">
        <v>173.7</v>
      </c>
      <c r="F35" s="20">
        <v>173.7</v>
      </c>
    </row>
    <row r="36" spans="1:6" ht="93.75">
      <c r="A36" s="4" t="s">
        <v>58</v>
      </c>
      <c r="B36" s="5" t="s">
        <v>13</v>
      </c>
      <c r="C36" s="19" t="s">
        <v>43</v>
      </c>
      <c r="D36" s="1"/>
      <c r="E36" s="21">
        <f>E37</f>
        <v>2477.2999999999997</v>
      </c>
      <c r="F36" s="21">
        <f>F37</f>
        <v>2477.2999999999997</v>
      </c>
    </row>
    <row r="37" spans="1:6" ht="168.75">
      <c r="A37" s="4" t="s">
        <v>59</v>
      </c>
      <c r="B37" s="5" t="s">
        <v>13</v>
      </c>
      <c r="C37" s="19" t="s">
        <v>44</v>
      </c>
      <c r="D37" s="1"/>
      <c r="E37" s="21">
        <f>E38+E45</f>
        <v>2477.2999999999997</v>
      </c>
      <c r="F37" s="21">
        <f>F38+F45</f>
        <v>2477.2999999999997</v>
      </c>
    </row>
    <row r="38" spans="1:6" ht="56.25">
      <c r="A38" s="4" t="s">
        <v>40</v>
      </c>
      <c r="B38" s="5" t="s">
        <v>13</v>
      </c>
      <c r="C38" s="19" t="s">
        <v>45</v>
      </c>
      <c r="D38" s="1"/>
      <c r="E38" s="21">
        <f>E39+E41</f>
        <v>2338.6</v>
      </c>
      <c r="F38" s="21">
        <f>F39+F41</f>
        <v>2338.6</v>
      </c>
    </row>
    <row r="39" spans="1:6" ht="18.75">
      <c r="A39" s="4" t="s">
        <v>15</v>
      </c>
      <c r="B39" s="5" t="s">
        <v>13</v>
      </c>
      <c r="C39" s="19" t="s">
        <v>46</v>
      </c>
      <c r="D39" s="1"/>
      <c r="E39" s="21">
        <f>E40</f>
        <v>813.5</v>
      </c>
      <c r="F39" s="21">
        <f>F40</f>
        <v>813.5</v>
      </c>
    </row>
    <row r="40" spans="1:6" ht="100.5" customHeight="1">
      <c r="A40" s="4" t="s">
        <v>16</v>
      </c>
      <c r="B40" s="5" t="s">
        <v>13</v>
      </c>
      <c r="C40" s="19" t="s">
        <v>46</v>
      </c>
      <c r="D40" s="1">
        <v>100</v>
      </c>
      <c r="E40" s="3">
        <v>813.5</v>
      </c>
      <c r="F40" s="3">
        <v>813.5</v>
      </c>
    </row>
    <row r="41" spans="1:6" ht="29.25" customHeight="1">
      <c r="A41" s="4" t="s">
        <v>17</v>
      </c>
      <c r="B41" s="5" t="s">
        <v>13</v>
      </c>
      <c r="C41" s="19" t="s">
        <v>47</v>
      </c>
      <c r="D41" s="1"/>
      <c r="E41" s="21">
        <f>E42+E43+E44</f>
        <v>1525.1</v>
      </c>
      <c r="F41" s="21">
        <f>F42+F43+F44</f>
        <v>1525.1</v>
      </c>
    </row>
    <row r="42" spans="1:6" ht="102" customHeight="1">
      <c r="A42" s="4" t="s">
        <v>20</v>
      </c>
      <c r="B42" s="5" t="s">
        <v>13</v>
      </c>
      <c r="C42" s="19" t="s">
        <v>47</v>
      </c>
      <c r="D42" s="1">
        <v>100</v>
      </c>
      <c r="E42" s="3">
        <v>1355.1</v>
      </c>
      <c r="F42" s="3">
        <v>1355.1</v>
      </c>
    </row>
    <row r="43" spans="1:6" ht="42" customHeight="1">
      <c r="A43" s="4" t="s">
        <v>18</v>
      </c>
      <c r="B43" s="5" t="s">
        <v>13</v>
      </c>
      <c r="C43" s="19" t="s">
        <v>47</v>
      </c>
      <c r="D43" s="1">
        <v>200</v>
      </c>
      <c r="E43" s="3">
        <v>167.8</v>
      </c>
      <c r="F43" s="3">
        <v>167.8</v>
      </c>
    </row>
    <row r="44" spans="1:6" ht="21.75" customHeight="1">
      <c r="A44" s="4" t="s">
        <v>41</v>
      </c>
      <c r="B44" s="5" t="s">
        <v>13</v>
      </c>
      <c r="C44" s="19" t="s">
        <v>47</v>
      </c>
      <c r="D44" s="1">
        <v>800</v>
      </c>
      <c r="E44" s="3">
        <v>2.2</v>
      </c>
      <c r="F44" s="3">
        <v>2.2</v>
      </c>
    </row>
    <row r="45" spans="1:6" ht="23.25" customHeight="1">
      <c r="A45" s="4" t="s">
        <v>21</v>
      </c>
      <c r="B45" s="5" t="s">
        <v>13</v>
      </c>
      <c r="C45" s="19" t="s">
        <v>48</v>
      </c>
      <c r="D45" s="1"/>
      <c r="E45" s="21">
        <f>E46</f>
        <v>138.7</v>
      </c>
      <c r="F45" s="21">
        <f>F46</f>
        <v>138.7</v>
      </c>
    </row>
    <row r="46" spans="1:6" ht="75">
      <c r="A46" s="4" t="s">
        <v>42</v>
      </c>
      <c r="B46" s="5" t="s">
        <v>13</v>
      </c>
      <c r="C46" s="19" t="s">
        <v>49</v>
      </c>
      <c r="D46" s="1"/>
      <c r="E46" s="21">
        <f>E47+E48</f>
        <v>138.7</v>
      </c>
      <c r="F46" s="21">
        <f>F47+F48</f>
        <v>138.7</v>
      </c>
    </row>
    <row r="47" spans="1:6" ht="93.75">
      <c r="A47" s="4" t="s">
        <v>20</v>
      </c>
      <c r="B47" s="5" t="s">
        <v>13</v>
      </c>
      <c r="C47" s="19" t="s">
        <v>49</v>
      </c>
      <c r="D47" s="1">
        <v>100</v>
      </c>
      <c r="E47" s="21">
        <v>129.6</v>
      </c>
      <c r="F47" s="21">
        <v>129.6</v>
      </c>
    </row>
    <row r="48" spans="1:6" ht="37.5">
      <c r="A48" s="4" t="s">
        <v>18</v>
      </c>
      <c r="B48" s="5" t="s">
        <v>13</v>
      </c>
      <c r="C48" s="19" t="s">
        <v>49</v>
      </c>
      <c r="D48" s="1">
        <v>200</v>
      </c>
      <c r="E48" s="21">
        <v>9.1</v>
      </c>
      <c r="F48" s="21">
        <v>9.1</v>
      </c>
    </row>
    <row r="49" spans="1:6" ht="23.25" customHeight="1">
      <c r="A49" s="24" t="s">
        <v>50</v>
      </c>
      <c r="B49" s="5" t="s">
        <v>13</v>
      </c>
      <c r="C49" s="6" t="s">
        <v>51</v>
      </c>
      <c r="D49" s="1"/>
      <c r="E49" s="21">
        <f>E50</f>
        <v>58.5</v>
      </c>
      <c r="F49" s="21">
        <f>F50</f>
        <v>117</v>
      </c>
    </row>
    <row r="50" spans="1:6" ht="23.25" customHeight="1">
      <c r="A50" s="24" t="s">
        <v>3</v>
      </c>
      <c r="B50" s="5" t="s">
        <v>13</v>
      </c>
      <c r="C50" s="6" t="s">
        <v>52</v>
      </c>
      <c r="D50" s="1"/>
      <c r="E50" s="21">
        <f>E51</f>
        <v>58.5</v>
      </c>
      <c r="F50" s="21">
        <f>F51</f>
        <v>117</v>
      </c>
    </row>
    <row r="51" spans="1:6" ht="23.25" customHeight="1">
      <c r="A51" s="24" t="s">
        <v>22</v>
      </c>
      <c r="B51" s="5" t="s">
        <v>13</v>
      </c>
      <c r="C51" s="6" t="s">
        <v>52</v>
      </c>
      <c r="D51" s="1">
        <v>900</v>
      </c>
      <c r="E51" s="2">
        <v>58.5</v>
      </c>
      <c r="F51" s="2">
        <v>117</v>
      </c>
    </row>
  </sheetData>
  <sheetProtection/>
  <mergeCells count="19">
    <mergeCell ref="E23:F23"/>
    <mergeCell ref="A17:E17"/>
    <mergeCell ref="A18:E18"/>
    <mergeCell ref="A19:E19"/>
    <mergeCell ref="A21:E21"/>
    <mergeCell ref="A22:E22"/>
    <mergeCell ref="A20:G20"/>
    <mergeCell ref="C11:E11"/>
    <mergeCell ref="C12:E12"/>
    <mergeCell ref="C13:E13"/>
    <mergeCell ref="C14:E14"/>
    <mergeCell ref="C15:E15"/>
    <mergeCell ref="A16:E16"/>
    <mergeCell ref="C1:E1"/>
    <mergeCell ref="C2:E2"/>
    <mergeCell ref="C3:E3"/>
    <mergeCell ref="C4:E4"/>
    <mergeCell ref="C7:E7"/>
    <mergeCell ref="C9:E9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NKarSS</cp:lastModifiedBy>
  <cp:lastPrinted>2023-11-14T05:09:51Z</cp:lastPrinted>
  <dcterms:created xsi:type="dcterms:W3CDTF">2013-01-22T09:01:47Z</dcterms:created>
  <dcterms:modified xsi:type="dcterms:W3CDTF">2023-11-14T05:10:31Z</dcterms:modified>
  <cp:category/>
  <cp:version/>
  <cp:contentType/>
  <cp:contentStatus/>
</cp:coreProperties>
</file>